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6A403A36-CA4E-44D8-80B2-A22CB2879FA7}"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<sst xmlns="http://schemas.openxmlformats.org/spreadsheetml/2006/main" count="2262" uniqueCount="1134">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</sst>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807</v>
      </c>
      <c r="B10" s="183"/>
      <c r="C10" s="191" t="str">
        <f>VLOOKUP(A10,lista,2,0)</f>
        <v>G. EXPROPIACIONES</v>
      </c>
      <c r="D10" s="191"/>
      <c r="E10" s="191"/>
      <c r="F10" s="191"/>
      <c r="G10" s="191" t="str">
        <f>VLOOKUP(A10,lista,3,0)</f>
        <v>Técnico/a 2</v>
      </c>
      <c r="H10" s="191"/>
      <c r="I10" s="198" t="str">
        <f>VLOOKUP(A10,lista,4,0)</f>
        <v>Técnico/a redacción de Proyectos, gestión y Expropiación de Carreteras</v>
      </c>
      <c r="J10" s="199"/>
      <c r="K10" s="191" t="str">
        <f>VLOOKUP(A10,lista,5,0)</f>
        <v>Asturias</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99.6" customHeight="1" thickTop="1" thickBot="1" x14ac:dyDescent="0.3">
      <c r="A17" s="140" t="str">
        <f>VLOOKUP(A10,lista,6,0)</f>
        <v xml:space="preserve">Más de 5 años de Experiencia en el sector de Tasación de Bienes Inmuebles.
Mas de 2 años de trabajos con programas: Decreto, Siguda II, QGis, Autoturn y Gestión de Oficinas.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TMDOJy+B/x05dbOSjuzYRQ4yJiQOWvBe2KWXKa/iAJodcmEqRqbwd9FsKb+zRiE8Au2GDD6yRRbsU/PQ6wktw==" saltValue="LIpsc/jgSfYZFBxj3BQIA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2025-02-12T14:42:44Z</dcterms:modified>
</cp:coreProperties>
</file>